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20" windowWidth="15195" windowHeight="8700" activeTab="0"/>
  </bookViews>
  <sheets>
    <sheet name="Bellach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<sst xmlns="http://schemas.openxmlformats.org/spreadsheetml/2006/main" count="33" uniqueCount="33">
  <si>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Bezirksschützenverein Lebern</t>
  </si>
  <si>
    <t>Erhaltene Standblätter:</t>
  </si>
  <si>
    <t>Verbrauchte:</t>
  </si>
  <si>
    <t>Leere/Verschriebene:</t>
  </si>
  <si>
    <t>Nr.</t>
  </si>
  <si>
    <t>Name</t>
  </si>
  <si>
    <t>Vorname</t>
  </si>
  <si>
    <t>Jg</t>
  </si>
  <si>
    <t>Wohnort</t>
  </si>
  <si>
    <t>Kat.</t>
  </si>
  <si>
    <t>Karte
Fr. 8.-</t>
  </si>
  <si>
    <t>Fr.-</t>
  </si>
  <si>
    <t>Fehlende Standblätter</t>
  </si>
  <si>
    <t>Total</t>
  </si>
  <si>
    <t>Ort:</t>
  </si>
  <si>
    <t>Datum:</t>
  </si>
  <si>
    <t>Funktionär:</t>
  </si>
  <si>
    <t>Leberberger - Stich</t>
  </si>
  <si>
    <t>HD
Fr. 18.-</t>
  </si>
  <si>
    <t>ND
Fr. 10.-</t>
  </si>
  <si>
    <t>Karte
Fr.10.-</t>
  </si>
  <si>
    <t>Gruppen-
stich</t>
  </si>
  <si>
    <t>Vereins-
wett-
schiesse</t>
  </si>
  <si>
    <t>1. Passe</t>
  </si>
  <si>
    <t>2. Passe</t>
  </si>
  <si>
    <t>3. Passe</t>
  </si>
  <si>
    <t>Resultate
für die
Bezirksmeisterschaft</t>
  </si>
  <si>
    <t>1-10</t>
  </si>
  <si>
    <t>21-30</t>
  </si>
  <si>
    <t>21-31</t>
  </si>
  <si>
    <r>
      <rPr>
        <sz val="9"/>
        <rFont val="Arial"/>
        <family val="2"/>
      </rPr>
      <t>Verbands</t>
    </r>
    <r>
      <rPr>
        <sz val="10"/>
        <rFont val="Arial"/>
        <family val="2"/>
      </rPr>
      <t xml:space="preserve">
stich</t>
    </r>
  </si>
  <si>
    <r>
      <t xml:space="preserve">Name Verein </t>
    </r>
    <r>
      <rPr>
        <b/>
        <i/>
        <u val="single"/>
        <sz val="20"/>
        <rFont val="Times New Roman"/>
        <family val="1"/>
      </rPr>
      <t>50 Meter Gewehr</t>
    </r>
  </si>
  <si>
    <r>
      <t>Abrechnung Leberberger-Stich 20</t>
    </r>
    <r>
      <rPr>
        <sz val="16"/>
        <color indexed="10"/>
        <rFont val="Times New Roman"/>
        <family val="1"/>
      </rPr>
      <t>00</t>
    </r>
  </si>
</sst>
</file>

<file path=xl/styles.xml><?xml version="1.0" encoding="utf-8"?>
<styleSheet xmlns="http://schemas.openxmlformats.org/spreadsheetml/2006/main">
  <numFmts count="3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0.000"/>
    <numFmt numFmtId="182" formatCode="0.0000"/>
    <numFmt numFmtId="183" formatCode="0.00000"/>
    <numFmt numFmtId="184" formatCode="0.0"/>
    <numFmt numFmtId="185" formatCode="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i/>
      <sz val="40"/>
      <name val="Monotype Corsiva"/>
      <family val="4"/>
    </font>
    <font>
      <sz val="20"/>
      <name val="Arial"/>
      <family val="2"/>
    </font>
    <font>
      <b/>
      <i/>
      <u val="single"/>
      <sz val="20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6"/>
      <color indexed="10"/>
      <name val="Times New Roman"/>
      <family val="1"/>
    </font>
    <font>
      <b/>
      <i/>
      <u val="single"/>
      <sz val="20"/>
      <color indexed="10"/>
      <name val="Times New Roman"/>
      <family val="1"/>
    </font>
    <font>
      <sz val="10"/>
      <color indexed="8"/>
      <name val="Arial"/>
      <family val="0"/>
    </font>
    <font>
      <sz val="14"/>
      <color indexed="8"/>
      <name val="Times New Roman"/>
      <family val="0"/>
    </font>
    <font>
      <sz val="14"/>
      <color indexed="10"/>
      <name val="Times New Roman"/>
      <family val="0"/>
    </font>
    <font>
      <b/>
      <i/>
      <u val="single"/>
      <sz val="20"/>
      <color indexed="8"/>
      <name val="Times New Roman"/>
      <family val="0"/>
    </font>
    <font>
      <b/>
      <i/>
      <u val="single"/>
      <sz val="2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22"/>
      </patternFill>
    </fill>
    <fill>
      <patternFill patternType="mediumGray">
        <fgColor indexed="44"/>
      </patternFill>
    </fill>
    <fill>
      <patternFill patternType="mediumGray">
        <fgColor indexed="13"/>
      </patternFill>
    </fill>
    <fill>
      <patternFill patternType="mediumGray">
        <fgColor indexed="42"/>
      </patternFill>
    </fill>
    <fill>
      <patternFill patternType="mediumGray">
        <fgColor indexed="11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84">
    <xf numFmtId="0" fontId="0" fillId="0" borderId="0" xfId="0" applyAlignment="1">
      <alignment/>
    </xf>
    <xf numFmtId="0" fontId="21" fillId="0" borderId="0" xfId="53" applyFont="1">
      <alignment/>
      <protection/>
    </xf>
    <xf numFmtId="0" fontId="23" fillId="0" borderId="0" xfId="53" applyFont="1" applyAlignment="1">
      <alignment horizontal="center" vertical="center"/>
      <protection/>
    </xf>
    <xf numFmtId="0" fontId="24" fillId="0" borderId="0" xfId="53" applyFont="1" applyAlignment="1">
      <alignment horizontal="center" vertical="center"/>
      <protection/>
    </xf>
    <xf numFmtId="0" fontId="26" fillId="0" borderId="0" xfId="53" applyFont="1" applyAlignment="1">
      <alignment horizontal="center" vertical="center" wrapText="1"/>
      <protection/>
    </xf>
    <xf numFmtId="0" fontId="27" fillId="0" borderId="0" xfId="53" applyFont="1" applyAlignment="1">
      <alignment horizontal="center" vertical="center" wrapText="1"/>
      <protection/>
    </xf>
    <xf numFmtId="0" fontId="28" fillId="0" borderId="0" xfId="53" applyFont="1">
      <alignment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horizontal="center"/>
      <protection/>
    </xf>
    <xf numFmtId="0" fontId="0" fillId="0" borderId="0" xfId="53" applyFont="1" applyAlignment="1">
      <alignment horizontal="left"/>
      <protection/>
    </xf>
    <xf numFmtId="0" fontId="26" fillId="0" borderId="0" xfId="53" applyFont="1" applyAlignment="1">
      <alignment vertical="center"/>
      <protection/>
    </xf>
    <xf numFmtId="0" fontId="0" fillId="24" borderId="10" xfId="53" applyFont="1" applyFill="1" applyBorder="1" applyAlignment="1">
      <alignment horizontal="center" vertical="center"/>
      <protection/>
    </xf>
    <xf numFmtId="0" fontId="0" fillId="24" borderId="10" xfId="53" applyFont="1" applyFill="1" applyBorder="1" applyAlignment="1">
      <alignment vertical="center"/>
      <protection/>
    </xf>
    <xf numFmtId="0" fontId="0" fillId="24" borderId="10" xfId="53" applyFont="1" applyFill="1" applyBorder="1" applyAlignment="1">
      <alignment horizontal="center" vertical="center" textRotation="90"/>
      <protection/>
    </xf>
    <xf numFmtId="0" fontId="0" fillId="25" borderId="10" xfId="53" applyFont="1" applyFill="1" applyBorder="1" applyAlignment="1">
      <alignment horizontal="center" vertical="center" wrapText="1"/>
      <protection/>
    </xf>
    <xf numFmtId="0" fontId="0" fillId="26" borderId="10" xfId="53" applyFont="1" applyFill="1" applyBorder="1" applyAlignment="1">
      <alignment horizontal="center" vertical="center" wrapText="1"/>
      <protection/>
    </xf>
    <xf numFmtId="0" fontId="0" fillId="27" borderId="10" xfId="53" applyFont="1" applyFill="1" applyBorder="1" applyAlignment="1">
      <alignment horizontal="center" vertical="center" textRotation="90" wrapText="1"/>
      <protection/>
    </xf>
    <xf numFmtId="0" fontId="0" fillId="28" borderId="10" xfId="53" applyFont="1" applyFill="1" applyBorder="1" applyAlignment="1">
      <alignment horizontal="center" vertical="center" textRotation="90" wrapText="1"/>
      <protection/>
    </xf>
    <xf numFmtId="49" fontId="33" fillId="29" borderId="10" xfId="53" applyNumberFormat="1" applyFont="1" applyFill="1" applyBorder="1" applyAlignment="1">
      <alignment vertical="center" textRotation="90"/>
      <protection/>
    </xf>
    <xf numFmtId="0" fontId="33" fillId="30" borderId="10" xfId="53" applyFont="1" applyFill="1" applyBorder="1" applyAlignment="1">
      <alignment vertical="center" textRotation="90"/>
      <protection/>
    </xf>
    <xf numFmtId="0" fontId="33" fillId="31" borderId="10" xfId="53" applyFont="1" applyFill="1" applyBorder="1" applyAlignment="1">
      <alignment vertical="center" textRotation="90"/>
      <protection/>
    </xf>
    <xf numFmtId="0" fontId="0" fillId="32" borderId="10" xfId="53" applyFont="1" applyFill="1" applyBorder="1" applyAlignment="1">
      <alignment horizontal="center" vertical="center" wrapText="1"/>
      <protection/>
    </xf>
    <xf numFmtId="0" fontId="0" fillId="33" borderId="10" xfId="53" applyFont="1" applyFill="1" applyBorder="1" applyAlignment="1">
      <alignment horizontal="center" vertical="center" wrapText="1"/>
      <protection/>
    </xf>
    <xf numFmtId="0" fontId="32" fillId="34" borderId="10" xfId="53" applyFont="1" applyFill="1" applyBorder="1" applyAlignment="1">
      <alignment horizontal="center" vertical="center" wrapText="1"/>
      <protection/>
    </xf>
    <xf numFmtId="0" fontId="28" fillId="0" borderId="10" xfId="53" applyFont="1" applyBorder="1" applyAlignment="1">
      <alignment horizontal="center" vertical="center"/>
      <protection/>
    </xf>
    <xf numFmtId="0" fontId="28" fillId="0" borderId="11" xfId="0" applyFont="1" applyFill="1" applyBorder="1" applyAlignment="1" applyProtection="1">
      <alignment vertical="center"/>
      <protection locked="0"/>
    </xf>
    <xf numFmtId="0" fontId="28" fillId="0" borderId="11" xfId="0" applyFont="1" applyFill="1" applyBorder="1" applyAlignment="1" applyProtection="1">
      <alignment horizontal="center" vertical="center"/>
      <protection locked="0"/>
    </xf>
    <xf numFmtId="0" fontId="28" fillId="0" borderId="12" xfId="0" applyFont="1" applyFill="1" applyBorder="1" applyAlignment="1" applyProtection="1">
      <alignment horizontal="center" vertical="center"/>
      <protection locked="0"/>
    </xf>
    <xf numFmtId="0" fontId="29" fillId="25" borderId="10" xfId="0" applyFont="1" applyFill="1" applyBorder="1" applyAlignment="1">
      <alignment horizontal="center" vertical="center"/>
    </xf>
    <xf numFmtId="0" fontId="28" fillId="26" borderId="10" xfId="53" applyFont="1" applyFill="1" applyBorder="1" applyAlignment="1" applyProtection="1">
      <alignment horizontal="center" vertical="center"/>
      <protection locked="0"/>
    </xf>
    <xf numFmtId="0" fontId="29" fillId="27" borderId="10" xfId="53" applyFont="1" applyFill="1" applyBorder="1" applyAlignment="1" applyProtection="1">
      <alignment horizontal="center" vertical="center"/>
      <protection locked="0"/>
    </xf>
    <xf numFmtId="0" fontId="29" fillId="28" borderId="10" xfId="53" applyFont="1" applyFill="1" applyBorder="1" applyAlignment="1" applyProtection="1">
      <alignment horizontal="center" vertical="center"/>
      <protection locked="0"/>
    </xf>
    <xf numFmtId="169" fontId="28" fillId="0" borderId="10" xfId="53" applyNumberFormat="1" applyFont="1" applyBorder="1" applyAlignment="1">
      <alignment vertical="center"/>
      <protection/>
    </xf>
    <xf numFmtId="0" fontId="28" fillId="29" borderId="12" xfId="53" applyFont="1" applyFill="1" applyBorder="1" applyAlignment="1">
      <alignment horizontal="center" vertical="center"/>
      <protection/>
    </xf>
    <xf numFmtId="0" fontId="28" fillId="30" borderId="10" xfId="53" applyFont="1" applyFill="1" applyBorder="1" applyAlignment="1">
      <alignment horizontal="center" vertical="center"/>
      <protection/>
    </xf>
    <xf numFmtId="0" fontId="28" fillId="31" borderId="10" xfId="53" applyFont="1" applyFill="1" applyBorder="1" applyAlignment="1">
      <alignment horizontal="center" vertical="center"/>
      <protection/>
    </xf>
    <xf numFmtId="0" fontId="28" fillId="32" borderId="10" xfId="53" applyFont="1" applyFill="1" applyBorder="1" applyAlignment="1" applyProtection="1">
      <alignment horizontal="center" vertical="center"/>
      <protection locked="0"/>
    </xf>
    <xf numFmtId="0" fontId="28" fillId="33" borderId="10" xfId="53" applyFont="1" applyFill="1" applyBorder="1" applyAlignment="1" applyProtection="1">
      <alignment horizontal="center" vertical="center"/>
      <protection locked="0"/>
    </xf>
    <xf numFmtId="0" fontId="28" fillId="34" borderId="10" xfId="53" applyFont="1" applyFill="1" applyBorder="1" applyAlignment="1" applyProtection="1">
      <alignment horizontal="center" vertical="center"/>
      <protection locked="0"/>
    </xf>
    <xf numFmtId="0" fontId="28" fillId="0" borderId="11" xfId="0" applyFont="1" applyBorder="1" applyAlignment="1" applyProtection="1">
      <alignment vertical="center"/>
      <protection locked="0"/>
    </xf>
    <xf numFmtId="0" fontId="28" fillId="0" borderId="11" xfId="0" applyFont="1" applyBorder="1" applyAlignment="1" applyProtection="1">
      <alignment horizontal="center" vertical="center"/>
      <protection locked="0"/>
    </xf>
    <xf numFmtId="0" fontId="28" fillId="0" borderId="12" xfId="0" applyFont="1" applyBorder="1" applyAlignment="1" applyProtection="1">
      <alignment horizontal="center" vertical="center"/>
      <protection locked="0"/>
    </xf>
    <xf numFmtId="0" fontId="28" fillId="0" borderId="0" xfId="53" applyFont="1" applyBorder="1" applyAlignment="1">
      <alignment horizontal="center" vertical="center"/>
      <protection/>
    </xf>
    <xf numFmtId="0" fontId="28" fillId="0" borderId="0" xfId="53" applyFont="1" applyFill="1" applyBorder="1" applyAlignment="1">
      <alignment horizontal="center" vertical="center"/>
      <protection/>
    </xf>
    <xf numFmtId="0" fontId="28" fillId="0" borderId="13" xfId="53" applyFont="1" applyFill="1" applyBorder="1" applyAlignment="1">
      <alignment horizontal="center" vertical="center"/>
      <protection/>
    </xf>
    <xf numFmtId="0" fontId="28" fillId="0" borderId="14" xfId="53" applyFont="1" applyBorder="1">
      <alignment/>
      <protection/>
    </xf>
    <xf numFmtId="0" fontId="28" fillId="20" borderId="10" xfId="53" applyFont="1" applyFill="1" applyBorder="1" applyAlignment="1" applyProtection="1">
      <alignment horizontal="center" vertical="center"/>
      <protection locked="0"/>
    </xf>
    <xf numFmtId="0" fontId="30" fillId="0" borderId="0" xfId="53" applyFont="1" applyBorder="1" applyAlignment="1">
      <alignment vertical="center"/>
      <protection/>
    </xf>
    <xf numFmtId="0" fontId="30" fillId="0" borderId="0" xfId="53" applyFont="1" applyBorder="1" applyAlignment="1">
      <alignment horizontal="center" vertical="center"/>
      <protection/>
    </xf>
    <xf numFmtId="0" fontId="28" fillId="0" borderId="14" xfId="53" applyFont="1" applyBorder="1" applyAlignment="1">
      <alignment horizontal="center"/>
      <protection/>
    </xf>
    <xf numFmtId="0" fontId="28" fillId="0" borderId="14" xfId="53" applyFont="1" applyBorder="1" applyAlignment="1">
      <alignment horizontal="left"/>
      <protection/>
    </xf>
    <xf numFmtId="0" fontId="29" fillId="25" borderId="10" xfId="53" applyFont="1" applyFill="1" applyBorder="1" applyAlignment="1">
      <alignment horizontal="center" vertical="center"/>
      <protection/>
    </xf>
    <xf numFmtId="0" fontId="29" fillId="26" borderId="10" xfId="53" applyFont="1" applyFill="1" applyBorder="1" applyAlignment="1">
      <alignment horizontal="center" vertical="center"/>
      <protection/>
    </xf>
    <xf numFmtId="0" fontId="29" fillId="27" borderId="10" xfId="53" applyFont="1" applyFill="1" applyBorder="1" applyAlignment="1">
      <alignment horizontal="center" vertical="center"/>
      <protection/>
    </xf>
    <xf numFmtId="0" fontId="29" fillId="28" borderId="10" xfId="53" applyFont="1" applyFill="1" applyBorder="1" applyAlignment="1">
      <alignment horizontal="center" vertical="center"/>
      <protection/>
    </xf>
    <xf numFmtId="169" fontId="29" fillId="0" borderId="10" xfId="62" applyFont="1" applyBorder="1" applyAlignment="1">
      <alignment horizontal="right" vertical="center"/>
    </xf>
    <xf numFmtId="0" fontId="29" fillId="0" borderId="11" xfId="53" applyFont="1" applyBorder="1" applyAlignment="1">
      <alignment vertical="center"/>
      <protection/>
    </xf>
    <xf numFmtId="0" fontId="29" fillId="0" borderId="11" xfId="53" applyFont="1" applyBorder="1" applyAlignment="1">
      <alignment horizontal="center" vertical="center"/>
      <protection/>
    </xf>
    <xf numFmtId="0" fontId="29" fillId="0" borderId="12" xfId="53" applyFont="1" applyBorder="1" applyAlignment="1">
      <alignment horizontal="center" vertical="center"/>
      <protection/>
    </xf>
    <xf numFmtId="169" fontId="28" fillId="0" borderId="10" xfId="62" applyFont="1" applyFill="1" applyBorder="1" applyAlignment="1">
      <alignment horizontal="right" vertical="center"/>
    </xf>
    <xf numFmtId="0" fontId="31" fillId="17" borderId="10" xfId="53" applyFont="1" applyFill="1" applyBorder="1" applyAlignment="1" applyProtection="1">
      <alignment horizontal="center" vertical="center"/>
      <protection locked="0"/>
    </xf>
    <xf numFmtId="0" fontId="28" fillId="0" borderId="15" xfId="53" applyFont="1" applyBorder="1" applyAlignment="1">
      <alignment horizontal="center" vertical="center"/>
      <protection/>
    </xf>
    <xf numFmtId="0" fontId="28" fillId="0" borderId="15" xfId="53" applyFont="1" applyFill="1" applyBorder="1" applyAlignment="1">
      <alignment horizontal="left" vertical="center"/>
      <protection/>
    </xf>
    <xf numFmtId="0" fontId="28" fillId="0" borderId="11" xfId="53" applyFont="1" applyFill="1" applyBorder="1" applyAlignment="1">
      <alignment horizontal="left" vertical="center"/>
      <protection/>
    </xf>
    <xf numFmtId="0" fontId="28" fillId="0" borderId="15" xfId="0" applyFont="1" applyFill="1" applyBorder="1" applyAlignment="1" applyProtection="1">
      <alignment horizontal="left" vertical="center"/>
      <protection locked="0"/>
    </xf>
    <xf numFmtId="0" fontId="28" fillId="0" borderId="11" xfId="0" applyFont="1" applyFill="1" applyBorder="1" applyAlignment="1" applyProtection="1">
      <alignment horizontal="left" vertical="center"/>
      <protection locked="0"/>
    </xf>
    <xf numFmtId="0" fontId="0" fillId="24" borderId="10" xfId="53" applyFont="1" applyFill="1" applyBorder="1" applyAlignment="1">
      <alignment horizontal="center" vertical="center"/>
      <protection/>
    </xf>
    <xf numFmtId="49" fontId="28" fillId="30" borderId="10" xfId="53" applyNumberFormat="1" applyFont="1" applyFill="1" applyBorder="1" applyAlignment="1">
      <alignment horizontal="center" vertical="center" textRotation="90"/>
      <protection/>
    </xf>
    <xf numFmtId="49" fontId="28" fillId="31" borderId="10" xfId="53" applyNumberFormat="1" applyFont="1" applyFill="1" applyBorder="1" applyAlignment="1">
      <alignment horizontal="center" vertical="center" textRotation="90"/>
      <protection/>
    </xf>
    <xf numFmtId="0" fontId="28" fillId="0" borderId="16" xfId="53" applyFont="1" applyBorder="1" applyAlignment="1">
      <alignment horizontal="center" vertical="center" wrapText="1"/>
      <protection/>
    </xf>
    <xf numFmtId="0" fontId="28" fillId="0" borderId="17" xfId="53" applyFont="1" applyBorder="1" applyAlignment="1">
      <alignment horizontal="center" vertical="center" wrapText="1"/>
      <protection/>
    </xf>
    <xf numFmtId="0" fontId="28" fillId="0" borderId="18" xfId="53" applyFont="1" applyBorder="1" applyAlignment="1">
      <alignment horizontal="center" vertical="center" wrapText="1"/>
      <protection/>
    </xf>
    <xf numFmtId="0" fontId="28" fillId="0" borderId="19" xfId="53" applyFont="1" applyBorder="1" applyAlignment="1">
      <alignment horizontal="center" vertical="center" wrapText="1"/>
      <protection/>
    </xf>
    <xf numFmtId="0" fontId="28" fillId="0" borderId="0" xfId="53" applyFont="1" applyBorder="1" applyAlignment="1">
      <alignment horizontal="center" vertical="center" wrapText="1"/>
      <protection/>
    </xf>
    <xf numFmtId="0" fontId="28" fillId="0" borderId="13" xfId="53" applyFont="1" applyBorder="1" applyAlignment="1">
      <alignment horizontal="center" vertical="center" wrapText="1"/>
      <protection/>
    </xf>
    <xf numFmtId="0" fontId="26" fillId="15" borderId="11" xfId="53" applyFont="1" applyFill="1" applyBorder="1" applyAlignment="1" applyProtection="1">
      <alignment horizontal="center" vertical="center"/>
      <protection locked="0"/>
    </xf>
    <xf numFmtId="0" fontId="26" fillId="0" borderId="0" xfId="53" applyFont="1" applyAlignment="1">
      <alignment horizontal="left" vertical="center"/>
      <protection/>
    </xf>
    <xf numFmtId="0" fontId="26" fillId="15" borderId="17" xfId="53" applyFont="1" applyFill="1" applyBorder="1" applyAlignment="1" applyProtection="1">
      <alignment horizontal="center" vertical="center"/>
      <protection locked="0"/>
    </xf>
    <xf numFmtId="0" fontId="20" fillId="0" borderId="0" xfId="53" applyFont="1" applyAlignment="1">
      <alignment horizontal="center" vertical="center"/>
      <protection/>
    </xf>
    <xf numFmtId="0" fontId="40" fillId="0" borderId="0" xfId="53" applyFont="1" applyAlignment="1">
      <alignment horizontal="center" vertical="center"/>
      <protection/>
    </xf>
    <xf numFmtId="0" fontId="25" fillId="0" borderId="0" xfId="53" applyFont="1" applyAlignment="1">
      <alignment horizontal="center" vertical="center"/>
      <protection/>
    </xf>
    <xf numFmtId="0" fontId="23" fillId="15" borderId="0" xfId="53" applyFont="1" applyFill="1" applyAlignment="1">
      <alignment horizontal="center" vertical="center" wrapText="1"/>
      <protection/>
    </xf>
    <xf numFmtId="0" fontId="26" fillId="15" borderId="20" xfId="53" applyFont="1" applyFill="1" applyBorder="1" applyAlignment="1" applyProtection="1">
      <alignment horizontal="center" vertical="center"/>
      <protection locked="0"/>
    </xf>
    <xf numFmtId="49" fontId="28" fillId="29" borderId="10" xfId="53" applyNumberFormat="1" applyFont="1" applyFill="1" applyBorder="1" applyAlignment="1">
      <alignment horizontal="center" vertical="center" textRotation="90"/>
      <protection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Langendorf Pistolen 25-50m_b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ährung_Langendorf Pistolen 25-50m_b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17</xdr:col>
      <xdr:colOff>581025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00050" y="0"/>
          <a:ext cx="9315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7155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Leberberger-Stich   Abrechnung 200</a:t>
          </a:r>
          <a:r>
            <a:rPr lang="en-US" cap="none" sz="14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?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1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Militärschützen Selzach 300m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400050" y="0"/>
          <a:ext cx="814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Leberberger-Stich   Abrechnung 200</a:t>
          </a:r>
          <a:r>
            <a:rPr lang="en-US" cap="none" sz="14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?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1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Militärschützen Selzach 300m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400050" y="0"/>
          <a:ext cx="814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Leberberger-Stich   Abrechnung 200</a:t>
          </a:r>
          <a:r>
            <a:rPr lang="en-US" cap="none" sz="14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?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1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Militärschützen Selzach 300m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15</xdr:col>
      <xdr:colOff>581025</xdr:colOff>
      <xdr:row>0</xdr:row>
      <xdr:rowOff>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400050" y="0"/>
          <a:ext cx="814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Leberberger-Stich   Abrechnung 200</a:t>
          </a:r>
          <a:r>
            <a:rPr lang="en-US" cap="none" sz="14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?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1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Militärschützen Selzach 300m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14</xdr:col>
      <xdr:colOff>219075</xdr:colOff>
      <xdr:row>0</xdr:row>
      <xdr:rowOff>0</xdr:rowOff>
    </xdr:from>
    <xdr:to>
      <xdr:col>15</xdr:col>
      <xdr:colOff>581025</xdr:colOff>
      <xdr:row>0</xdr:row>
      <xdr:rowOff>0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542925</xdr:colOff>
      <xdr:row>0</xdr:row>
      <xdr:rowOff>0</xdr:rowOff>
    </xdr:to>
    <xdr:pic>
      <xdr:nvPicPr>
        <xdr:cNvPr id="10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15</xdr:col>
      <xdr:colOff>581025</xdr:colOff>
      <xdr:row>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400050" y="0"/>
          <a:ext cx="814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Leberberger-Stich   Abrechnung 200</a:t>
          </a:r>
          <a:r>
            <a:rPr lang="en-US" cap="none" sz="14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?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1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Militärschützen Selzach 300m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3" name="Text Box 19"/>
        <xdr:cNvSpPr txBox="1">
          <a:spLocks noChangeArrowheads="1"/>
        </xdr:cNvSpPr>
      </xdr:nvSpPr>
      <xdr:spPr>
        <a:xfrm>
          <a:off x="400050" y="0"/>
          <a:ext cx="814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4" name="Text Box 20"/>
        <xdr:cNvSpPr txBox="1">
          <a:spLocks noChangeArrowheads="1"/>
        </xdr:cNvSpPr>
      </xdr:nvSpPr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Leberberger-Stich   Abrechnung 200</a:t>
          </a:r>
          <a:r>
            <a:rPr lang="en-US" cap="none" sz="14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?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1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Militärschützen Selzach 300m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15</xdr:col>
      <xdr:colOff>581025</xdr:colOff>
      <xdr:row>0</xdr:row>
      <xdr:rowOff>0</xdr:rowOff>
    </xdr:to>
    <xdr:sp>
      <xdr:nvSpPr>
        <xdr:cNvPr id="15" name="Text Box 21"/>
        <xdr:cNvSpPr txBox="1">
          <a:spLocks noChangeArrowheads="1"/>
        </xdr:cNvSpPr>
      </xdr:nvSpPr>
      <xdr:spPr>
        <a:xfrm>
          <a:off x="400050" y="0"/>
          <a:ext cx="814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6" name="Text Box 22"/>
        <xdr:cNvSpPr txBox="1">
          <a:spLocks noChangeArrowheads="1"/>
        </xdr:cNvSpPr>
      </xdr:nvSpPr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Leberberger-Stich   Abrechnung 200</a:t>
          </a:r>
          <a:r>
            <a:rPr lang="en-US" cap="none" sz="14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?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1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Militärschützen Selzach 300m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14</xdr:col>
      <xdr:colOff>219075</xdr:colOff>
      <xdr:row>0</xdr:row>
      <xdr:rowOff>0</xdr:rowOff>
    </xdr:from>
    <xdr:to>
      <xdr:col>15</xdr:col>
      <xdr:colOff>581025</xdr:colOff>
      <xdr:row>0</xdr:row>
      <xdr:rowOff>0</xdr:rowOff>
    </xdr:to>
    <xdr:pic>
      <xdr:nvPicPr>
        <xdr:cNvPr id="17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542925</xdr:colOff>
      <xdr:row>0</xdr:row>
      <xdr:rowOff>0</xdr:rowOff>
    </xdr:to>
    <xdr:pic>
      <xdr:nvPicPr>
        <xdr:cNvPr id="18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9" name="Text Box 23"/>
        <xdr:cNvSpPr txBox="1">
          <a:spLocks noChangeArrowheads="1"/>
        </xdr:cNvSpPr>
      </xdr:nvSpPr>
      <xdr:spPr>
        <a:xfrm>
          <a:off x="400050" y="0"/>
          <a:ext cx="814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" name="Text Box 24"/>
        <xdr:cNvSpPr txBox="1">
          <a:spLocks noChangeArrowheads="1"/>
        </xdr:cNvSpPr>
      </xdr:nvSpPr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Leberberger-Stich   Abrechnung 200</a:t>
          </a:r>
          <a:r>
            <a:rPr lang="en-US" cap="none" sz="14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?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1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Militärschützen Selzach 300m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" name="Text Box 25"/>
        <xdr:cNvSpPr txBox="1">
          <a:spLocks noChangeArrowheads="1"/>
        </xdr:cNvSpPr>
      </xdr:nvSpPr>
      <xdr:spPr>
        <a:xfrm>
          <a:off x="400050" y="0"/>
          <a:ext cx="814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2" name="Text Box 26"/>
        <xdr:cNvSpPr txBox="1">
          <a:spLocks noChangeArrowheads="1"/>
        </xdr:cNvSpPr>
      </xdr:nvSpPr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Leberberger-Stich   Abrechnung 200</a:t>
          </a:r>
          <a:r>
            <a:rPr lang="en-US" cap="none" sz="14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?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1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Militärschützen Selzach 300m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15</xdr:col>
      <xdr:colOff>581025</xdr:colOff>
      <xdr:row>0</xdr:row>
      <xdr:rowOff>0</xdr:rowOff>
    </xdr:to>
    <xdr:sp>
      <xdr:nvSpPr>
        <xdr:cNvPr id="23" name="Text Box 27"/>
        <xdr:cNvSpPr txBox="1">
          <a:spLocks noChangeArrowheads="1"/>
        </xdr:cNvSpPr>
      </xdr:nvSpPr>
      <xdr:spPr>
        <a:xfrm>
          <a:off x="400050" y="0"/>
          <a:ext cx="814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4" name="Text Box 28"/>
        <xdr:cNvSpPr txBox="1">
          <a:spLocks noChangeArrowheads="1"/>
        </xdr:cNvSpPr>
      </xdr:nvSpPr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Leberberger-Stich   Abrechnung 200</a:t>
          </a:r>
          <a:r>
            <a:rPr lang="en-US" cap="none" sz="14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?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1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Militärschützen Selzach 300m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14</xdr:col>
      <xdr:colOff>219075</xdr:colOff>
      <xdr:row>0</xdr:row>
      <xdr:rowOff>0</xdr:rowOff>
    </xdr:from>
    <xdr:to>
      <xdr:col>15</xdr:col>
      <xdr:colOff>581025</xdr:colOff>
      <xdr:row>0</xdr:row>
      <xdr:rowOff>0</xdr:rowOff>
    </xdr:to>
    <xdr:pic>
      <xdr:nvPicPr>
        <xdr:cNvPr id="25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542925</xdr:colOff>
      <xdr:row>0</xdr:row>
      <xdr:rowOff>0</xdr:rowOff>
    </xdr:to>
    <xdr:pic>
      <xdr:nvPicPr>
        <xdr:cNvPr id="26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15</xdr:col>
      <xdr:colOff>581025</xdr:colOff>
      <xdr:row>0</xdr:row>
      <xdr:rowOff>0</xdr:rowOff>
    </xdr:to>
    <xdr:sp>
      <xdr:nvSpPr>
        <xdr:cNvPr id="27" name="Text Box 31"/>
        <xdr:cNvSpPr txBox="1">
          <a:spLocks noChangeArrowheads="1"/>
        </xdr:cNvSpPr>
      </xdr:nvSpPr>
      <xdr:spPr>
        <a:xfrm>
          <a:off x="400050" y="0"/>
          <a:ext cx="814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8" name="Text Box 32"/>
        <xdr:cNvSpPr txBox="1">
          <a:spLocks noChangeArrowheads="1"/>
        </xdr:cNvSpPr>
      </xdr:nvSpPr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Leberberger-Stich   Abrechnung 200</a:t>
          </a:r>
          <a:r>
            <a:rPr lang="en-US" cap="none" sz="14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?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1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Militärschützen Selzach 300m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9" name="Text Box 35"/>
        <xdr:cNvSpPr txBox="1">
          <a:spLocks noChangeArrowheads="1"/>
        </xdr:cNvSpPr>
      </xdr:nvSpPr>
      <xdr:spPr>
        <a:xfrm>
          <a:off x="400050" y="0"/>
          <a:ext cx="814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0" name="Text Box 36"/>
        <xdr:cNvSpPr txBox="1">
          <a:spLocks noChangeArrowheads="1"/>
        </xdr:cNvSpPr>
      </xdr:nvSpPr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Leberberger-Stich   Abrechnung 200</a:t>
          </a:r>
          <a:r>
            <a:rPr lang="en-US" cap="none" sz="14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?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1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Militärschützen Selzach 300m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15</xdr:col>
      <xdr:colOff>581025</xdr:colOff>
      <xdr:row>0</xdr:row>
      <xdr:rowOff>0</xdr:rowOff>
    </xdr:to>
    <xdr:sp>
      <xdr:nvSpPr>
        <xdr:cNvPr id="31" name="Text Box 37"/>
        <xdr:cNvSpPr txBox="1">
          <a:spLocks noChangeArrowheads="1"/>
        </xdr:cNvSpPr>
      </xdr:nvSpPr>
      <xdr:spPr>
        <a:xfrm>
          <a:off x="400050" y="0"/>
          <a:ext cx="814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2" name="Text Box 38"/>
        <xdr:cNvSpPr txBox="1">
          <a:spLocks noChangeArrowheads="1"/>
        </xdr:cNvSpPr>
      </xdr:nvSpPr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Leberberger-Stich   Abrechnung 200</a:t>
          </a:r>
          <a:r>
            <a:rPr lang="en-US" cap="none" sz="14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?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1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Militärschützen Selzach 300m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3" name="Text Box 23"/>
        <xdr:cNvSpPr txBox="1">
          <a:spLocks noChangeArrowheads="1"/>
        </xdr:cNvSpPr>
      </xdr:nvSpPr>
      <xdr:spPr>
        <a:xfrm>
          <a:off x="400050" y="0"/>
          <a:ext cx="814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4" name="Text Box 24"/>
        <xdr:cNvSpPr txBox="1">
          <a:spLocks noChangeArrowheads="1"/>
        </xdr:cNvSpPr>
      </xdr:nvSpPr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Leberberger-Stich   Abrechnung 200</a:t>
          </a:r>
          <a:r>
            <a:rPr lang="en-US" cap="none" sz="14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?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1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Militärschützen Selzach 300m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5" name="Text Box 25"/>
        <xdr:cNvSpPr txBox="1">
          <a:spLocks noChangeArrowheads="1"/>
        </xdr:cNvSpPr>
      </xdr:nvSpPr>
      <xdr:spPr>
        <a:xfrm>
          <a:off x="400050" y="0"/>
          <a:ext cx="814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6" name="Text Box 26"/>
        <xdr:cNvSpPr txBox="1">
          <a:spLocks noChangeArrowheads="1"/>
        </xdr:cNvSpPr>
      </xdr:nvSpPr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Leberberger-Stich   Abrechnung 200</a:t>
          </a:r>
          <a:r>
            <a:rPr lang="en-US" cap="none" sz="14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?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1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Militärschützen Selzach 300m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15</xdr:col>
      <xdr:colOff>581025</xdr:colOff>
      <xdr:row>0</xdr:row>
      <xdr:rowOff>0</xdr:rowOff>
    </xdr:to>
    <xdr:sp>
      <xdr:nvSpPr>
        <xdr:cNvPr id="37" name="Text Box 27"/>
        <xdr:cNvSpPr txBox="1">
          <a:spLocks noChangeArrowheads="1"/>
        </xdr:cNvSpPr>
      </xdr:nvSpPr>
      <xdr:spPr>
        <a:xfrm>
          <a:off x="400050" y="0"/>
          <a:ext cx="814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8" name="Text Box 28"/>
        <xdr:cNvSpPr txBox="1">
          <a:spLocks noChangeArrowheads="1"/>
        </xdr:cNvSpPr>
      </xdr:nvSpPr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Leberberger-Stich   Abrechnung 200</a:t>
          </a:r>
          <a:r>
            <a:rPr lang="en-US" cap="none" sz="14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?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1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Militärschützen Selzach 300m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15</xdr:col>
      <xdr:colOff>581025</xdr:colOff>
      <xdr:row>0</xdr:row>
      <xdr:rowOff>0</xdr:rowOff>
    </xdr:to>
    <xdr:sp>
      <xdr:nvSpPr>
        <xdr:cNvPr id="39" name="Text Box 31"/>
        <xdr:cNvSpPr txBox="1">
          <a:spLocks noChangeArrowheads="1"/>
        </xdr:cNvSpPr>
      </xdr:nvSpPr>
      <xdr:spPr>
        <a:xfrm>
          <a:off x="400050" y="0"/>
          <a:ext cx="814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40" name="Text Box 32"/>
        <xdr:cNvSpPr txBox="1">
          <a:spLocks noChangeArrowheads="1"/>
        </xdr:cNvSpPr>
      </xdr:nvSpPr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Leberberger-Stich   Abrechnung 200</a:t>
          </a:r>
          <a:r>
            <a:rPr lang="en-US" cap="none" sz="14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?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1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Militärschützen Selzach 300m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41" name="Text Box 35"/>
        <xdr:cNvSpPr txBox="1">
          <a:spLocks noChangeArrowheads="1"/>
        </xdr:cNvSpPr>
      </xdr:nvSpPr>
      <xdr:spPr>
        <a:xfrm>
          <a:off x="400050" y="0"/>
          <a:ext cx="814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42" name="Text Box 36"/>
        <xdr:cNvSpPr txBox="1">
          <a:spLocks noChangeArrowheads="1"/>
        </xdr:cNvSpPr>
      </xdr:nvSpPr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Leberberger-Stich   Abrechnung 200</a:t>
          </a:r>
          <a:r>
            <a:rPr lang="en-US" cap="none" sz="14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?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1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Militärschützen Selzach 300m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15</xdr:col>
      <xdr:colOff>581025</xdr:colOff>
      <xdr:row>0</xdr:row>
      <xdr:rowOff>0</xdr:rowOff>
    </xdr:to>
    <xdr:sp>
      <xdr:nvSpPr>
        <xdr:cNvPr id="43" name="Text Box 37"/>
        <xdr:cNvSpPr txBox="1">
          <a:spLocks noChangeArrowheads="1"/>
        </xdr:cNvSpPr>
      </xdr:nvSpPr>
      <xdr:spPr>
        <a:xfrm>
          <a:off x="400050" y="0"/>
          <a:ext cx="814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44" name="Text Box 38"/>
        <xdr:cNvSpPr txBox="1">
          <a:spLocks noChangeArrowheads="1"/>
        </xdr:cNvSpPr>
      </xdr:nvSpPr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Leberberger-Stich   Abrechnung 200</a:t>
          </a:r>
          <a:r>
            <a:rPr lang="en-US" cap="none" sz="14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?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1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Militärschützen Selzach 300m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12</xdr:col>
      <xdr:colOff>38100</xdr:colOff>
      <xdr:row>0</xdr:row>
      <xdr:rowOff>19050</xdr:rowOff>
    </xdr:from>
    <xdr:to>
      <xdr:col>14</xdr:col>
      <xdr:colOff>276225</xdr:colOff>
      <xdr:row>1</xdr:row>
      <xdr:rowOff>333375</xdr:rowOff>
    </xdr:to>
    <xdr:pic>
      <xdr:nvPicPr>
        <xdr:cNvPr id="4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0" y="19050"/>
          <a:ext cx="8096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9525</xdr:rowOff>
    </xdr:from>
    <xdr:to>
      <xdr:col>1</xdr:col>
      <xdr:colOff>533400</xdr:colOff>
      <xdr:row>1</xdr:row>
      <xdr:rowOff>323850</xdr:rowOff>
    </xdr:to>
    <xdr:pic>
      <xdr:nvPicPr>
        <xdr:cNvPr id="4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8096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B9" sqref="B9:C9"/>
    </sheetView>
  </sheetViews>
  <sheetFormatPr defaultColWidth="11.421875" defaultRowHeight="12.75"/>
  <cols>
    <col min="1" max="1" width="5.7109375" style="7" customWidth="1"/>
    <col min="2" max="2" width="8.140625" style="7" customWidth="1"/>
    <col min="3" max="3" width="8.28125" style="7" customWidth="1"/>
    <col min="4" max="4" width="13.7109375" style="7" customWidth="1"/>
    <col min="5" max="5" width="6.7109375" style="8" customWidth="1"/>
    <col min="6" max="6" width="12.7109375" style="7" customWidth="1"/>
    <col min="7" max="7" width="4.7109375" style="7" customWidth="1"/>
    <col min="8" max="9" width="10.57421875" style="7" customWidth="1"/>
    <col min="10" max="11" width="5.7109375" style="7" customWidth="1"/>
    <col min="12" max="12" width="14.00390625" style="7" customWidth="1"/>
    <col min="13" max="15" width="4.28125" style="7" customWidth="1"/>
    <col min="16" max="16" width="8.7109375" style="7" customWidth="1"/>
    <col min="17" max="17" width="8.8515625" style="7" customWidth="1"/>
    <col min="18" max="18" width="8.7109375" style="7" customWidth="1"/>
    <col min="19" max="16384" width="11.421875" style="7" customWidth="1"/>
  </cols>
  <sheetData>
    <row r="1" spans="3:12" ht="45" customHeight="1">
      <c r="C1" s="78" t="s">
        <v>0</v>
      </c>
      <c r="D1" s="78"/>
      <c r="E1" s="78"/>
      <c r="F1" s="78"/>
      <c r="G1" s="78"/>
      <c r="H1" s="78"/>
      <c r="I1" s="78"/>
      <c r="J1" s="78"/>
      <c r="K1" s="78"/>
      <c r="L1" s="78"/>
    </row>
    <row r="2" spans="3:18" s="1" customFormat="1" ht="27" customHeight="1">
      <c r="C2" s="79" t="s">
        <v>31</v>
      </c>
      <c r="D2" s="79"/>
      <c r="E2" s="79"/>
      <c r="F2" s="79"/>
      <c r="G2" s="79"/>
      <c r="H2" s="79"/>
      <c r="I2" s="79"/>
      <c r="J2" s="79"/>
      <c r="K2" s="79"/>
      <c r="L2" s="79"/>
      <c r="P2" s="2"/>
      <c r="Q2" s="2"/>
      <c r="R2" s="2"/>
    </row>
    <row r="3" spans="1:18" ht="27" customHeight="1">
      <c r="A3" s="3"/>
      <c r="B3" s="3"/>
      <c r="C3" s="80" t="s">
        <v>32</v>
      </c>
      <c r="D3" s="80"/>
      <c r="E3" s="80"/>
      <c r="F3" s="80"/>
      <c r="G3" s="80"/>
      <c r="H3" s="80"/>
      <c r="I3" s="80"/>
      <c r="J3" s="80"/>
      <c r="K3" s="80"/>
      <c r="L3" s="80"/>
      <c r="P3" s="3"/>
      <c r="Q3" s="3"/>
      <c r="R3" s="3"/>
    </row>
    <row r="4" spans="4:18" ht="15" customHeight="1">
      <c r="D4" s="81" t="s">
        <v>17</v>
      </c>
      <c r="E4" s="81"/>
      <c r="F4" s="81"/>
      <c r="G4" s="82">
        <v>0</v>
      </c>
      <c r="H4" s="82"/>
      <c r="I4" s="10" t="s">
        <v>1</v>
      </c>
      <c r="J4" s="10"/>
      <c r="K4" s="10"/>
      <c r="M4" s="83" t="s">
        <v>23</v>
      </c>
      <c r="N4" s="67" t="s">
        <v>24</v>
      </c>
      <c r="O4" s="68" t="s">
        <v>25</v>
      </c>
      <c r="P4" s="69" t="s">
        <v>26</v>
      </c>
      <c r="Q4" s="70"/>
      <c r="R4" s="71"/>
    </row>
    <row r="5" spans="4:18" ht="15" customHeight="1">
      <c r="D5" s="81"/>
      <c r="E5" s="81"/>
      <c r="F5" s="81"/>
      <c r="G5" s="75">
        <v>0</v>
      </c>
      <c r="H5" s="75"/>
      <c r="I5" s="76" t="s">
        <v>2</v>
      </c>
      <c r="J5" s="76"/>
      <c r="K5" s="76"/>
      <c r="L5" s="76"/>
      <c r="M5" s="83"/>
      <c r="N5" s="67"/>
      <c r="O5" s="68"/>
      <c r="P5" s="72"/>
      <c r="Q5" s="73"/>
      <c r="R5" s="74"/>
    </row>
    <row r="6" spans="4:18" ht="15" customHeight="1">
      <c r="D6" s="81"/>
      <c r="E6" s="81"/>
      <c r="F6" s="81"/>
      <c r="G6" s="77">
        <v>0</v>
      </c>
      <c r="H6" s="77"/>
      <c r="I6" s="10" t="s">
        <v>3</v>
      </c>
      <c r="J6" s="10"/>
      <c r="K6" s="10"/>
      <c r="M6" s="83"/>
      <c r="N6" s="67"/>
      <c r="O6" s="68"/>
      <c r="P6" s="72"/>
      <c r="Q6" s="73"/>
      <c r="R6" s="74"/>
    </row>
    <row r="7" spans="3:18" ht="6" customHeight="1">
      <c r="C7" s="4"/>
      <c r="D7" s="5"/>
      <c r="E7" s="5"/>
      <c r="F7" s="5"/>
      <c r="G7" s="5"/>
      <c r="H7" s="5"/>
      <c r="I7" s="5"/>
      <c r="J7" s="5"/>
      <c r="K7" s="5"/>
      <c r="L7" s="5"/>
      <c r="M7" s="83"/>
      <c r="N7" s="67"/>
      <c r="O7" s="68"/>
      <c r="P7" s="72"/>
      <c r="Q7" s="73"/>
      <c r="R7" s="74"/>
    </row>
    <row r="8" spans="1:18" ht="36" customHeight="1">
      <c r="A8" s="11" t="s">
        <v>4</v>
      </c>
      <c r="B8" s="66" t="s">
        <v>5</v>
      </c>
      <c r="C8" s="66"/>
      <c r="D8" s="12" t="s">
        <v>6</v>
      </c>
      <c r="E8" s="11" t="s">
        <v>7</v>
      </c>
      <c r="F8" s="11" t="s">
        <v>8</v>
      </c>
      <c r="G8" s="13" t="s">
        <v>9</v>
      </c>
      <c r="H8" s="14" t="s">
        <v>18</v>
      </c>
      <c r="I8" s="15" t="s">
        <v>19</v>
      </c>
      <c r="J8" s="16" t="s">
        <v>10</v>
      </c>
      <c r="K8" s="17" t="s">
        <v>20</v>
      </c>
      <c r="L8" s="11" t="s">
        <v>11</v>
      </c>
      <c r="M8" s="18" t="s">
        <v>27</v>
      </c>
      <c r="N8" s="19" t="s">
        <v>28</v>
      </c>
      <c r="O8" s="20" t="s">
        <v>29</v>
      </c>
      <c r="P8" s="21" t="s">
        <v>30</v>
      </c>
      <c r="Q8" s="22" t="s">
        <v>21</v>
      </c>
      <c r="R8" s="23" t="s">
        <v>22</v>
      </c>
    </row>
    <row r="9" spans="1:18" ht="15" customHeight="1">
      <c r="A9" s="24">
        <v>1</v>
      </c>
      <c r="B9" s="64"/>
      <c r="C9" s="65"/>
      <c r="D9" s="25"/>
      <c r="E9" s="26"/>
      <c r="F9" s="25"/>
      <c r="G9" s="27"/>
      <c r="H9" s="28">
        <f>M9+N9+O9</f>
        <v>0</v>
      </c>
      <c r="I9" s="29"/>
      <c r="J9" s="30"/>
      <c r="K9" s="31"/>
      <c r="L9" s="32">
        <f aca="true" t="shared" si="0" ref="L9:L28">IF(H9&gt;1,18,0)+IF(I9&gt;1,10,0)</f>
        <v>0</v>
      </c>
      <c r="M9" s="33"/>
      <c r="N9" s="34"/>
      <c r="O9" s="35"/>
      <c r="P9" s="36"/>
      <c r="Q9" s="37"/>
      <c r="R9" s="38"/>
    </row>
    <row r="10" spans="1:18" ht="15" customHeight="1">
      <c r="A10" s="24">
        <v>2</v>
      </c>
      <c r="B10" s="64"/>
      <c r="C10" s="65"/>
      <c r="D10" s="25"/>
      <c r="E10" s="26"/>
      <c r="F10" s="25"/>
      <c r="G10" s="27"/>
      <c r="H10" s="28">
        <f aca="true" t="shared" si="1" ref="H10:H28">M10+N10+O10</f>
        <v>0</v>
      </c>
      <c r="I10" s="29"/>
      <c r="J10" s="30"/>
      <c r="K10" s="31"/>
      <c r="L10" s="32">
        <f t="shared" si="0"/>
        <v>0</v>
      </c>
      <c r="M10" s="33"/>
      <c r="N10" s="34"/>
      <c r="O10" s="35"/>
      <c r="P10" s="36"/>
      <c r="Q10" s="37"/>
      <c r="R10" s="38"/>
    </row>
    <row r="11" spans="1:18" ht="15" customHeight="1">
      <c r="A11" s="24">
        <v>3</v>
      </c>
      <c r="B11" s="64"/>
      <c r="C11" s="65"/>
      <c r="D11" s="25"/>
      <c r="E11" s="26"/>
      <c r="F11" s="25"/>
      <c r="G11" s="27"/>
      <c r="H11" s="28">
        <f t="shared" si="1"/>
        <v>0</v>
      </c>
      <c r="I11" s="29"/>
      <c r="J11" s="30"/>
      <c r="K11" s="31"/>
      <c r="L11" s="32">
        <f t="shared" si="0"/>
        <v>0</v>
      </c>
      <c r="M11" s="33"/>
      <c r="N11" s="34"/>
      <c r="O11" s="35"/>
      <c r="P11" s="36"/>
      <c r="Q11" s="37"/>
      <c r="R11" s="38"/>
    </row>
    <row r="12" spans="1:18" ht="15" customHeight="1">
      <c r="A12" s="24">
        <v>4</v>
      </c>
      <c r="B12" s="64"/>
      <c r="C12" s="65"/>
      <c r="D12" s="25"/>
      <c r="E12" s="26"/>
      <c r="F12" s="25"/>
      <c r="G12" s="27"/>
      <c r="H12" s="28">
        <f t="shared" si="1"/>
        <v>0</v>
      </c>
      <c r="I12" s="29"/>
      <c r="J12" s="30"/>
      <c r="K12" s="31"/>
      <c r="L12" s="32">
        <f t="shared" si="0"/>
        <v>0</v>
      </c>
      <c r="M12" s="33"/>
      <c r="N12" s="34"/>
      <c r="O12" s="35"/>
      <c r="P12" s="36"/>
      <c r="Q12" s="37"/>
      <c r="R12" s="38"/>
    </row>
    <row r="13" spans="1:18" ht="15" customHeight="1">
      <c r="A13" s="24">
        <v>5</v>
      </c>
      <c r="B13" s="64"/>
      <c r="C13" s="65"/>
      <c r="D13" s="25"/>
      <c r="E13" s="26"/>
      <c r="F13" s="25"/>
      <c r="G13" s="27"/>
      <c r="H13" s="28">
        <f t="shared" si="1"/>
        <v>0</v>
      </c>
      <c r="I13" s="29"/>
      <c r="J13" s="30"/>
      <c r="K13" s="31"/>
      <c r="L13" s="32">
        <f t="shared" si="0"/>
        <v>0</v>
      </c>
      <c r="M13" s="33"/>
      <c r="N13" s="34"/>
      <c r="O13" s="35"/>
      <c r="P13" s="36"/>
      <c r="Q13" s="37"/>
      <c r="R13" s="38"/>
    </row>
    <row r="14" spans="1:18" ht="15" customHeight="1">
      <c r="A14" s="24">
        <v>6</v>
      </c>
      <c r="B14" s="64"/>
      <c r="C14" s="65"/>
      <c r="D14" s="25"/>
      <c r="E14" s="26"/>
      <c r="F14" s="25"/>
      <c r="G14" s="27"/>
      <c r="H14" s="28">
        <f t="shared" si="1"/>
        <v>0</v>
      </c>
      <c r="I14" s="29"/>
      <c r="J14" s="30"/>
      <c r="K14" s="31"/>
      <c r="L14" s="32">
        <f t="shared" si="0"/>
        <v>0</v>
      </c>
      <c r="M14" s="33"/>
      <c r="N14" s="34"/>
      <c r="O14" s="35"/>
      <c r="P14" s="36"/>
      <c r="Q14" s="37"/>
      <c r="R14" s="38"/>
    </row>
    <row r="15" spans="1:18" ht="15" customHeight="1">
      <c r="A15" s="24">
        <v>7</v>
      </c>
      <c r="B15" s="64"/>
      <c r="C15" s="65"/>
      <c r="D15" s="25"/>
      <c r="E15" s="26"/>
      <c r="F15" s="25"/>
      <c r="G15" s="27"/>
      <c r="H15" s="28">
        <f t="shared" si="1"/>
        <v>0</v>
      </c>
      <c r="I15" s="29"/>
      <c r="J15" s="30"/>
      <c r="K15" s="31"/>
      <c r="L15" s="32">
        <f t="shared" si="0"/>
        <v>0</v>
      </c>
      <c r="M15" s="33"/>
      <c r="N15" s="34"/>
      <c r="O15" s="35"/>
      <c r="P15" s="36"/>
      <c r="Q15" s="37"/>
      <c r="R15" s="38"/>
    </row>
    <row r="16" spans="1:18" ht="15" customHeight="1">
      <c r="A16" s="24">
        <v>8</v>
      </c>
      <c r="B16" s="64"/>
      <c r="C16" s="65"/>
      <c r="D16" s="25"/>
      <c r="E16" s="26"/>
      <c r="F16" s="25"/>
      <c r="G16" s="27"/>
      <c r="H16" s="28">
        <f t="shared" si="1"/>
        <v>0</v>
      </c>
      <c r="I16" s="29"/>
      <c r="J16" s="30"/>
      <c r="K16" s="31"/>
      <c r="L16" s="32">
        <f t="shared" si="0"/>
        <v>0</v>
      </c>
      <c r="M16" s="33"/>
      <c r="N16" s="34"/>
      <c r="O16" s="35"/>
      <c r="P16" s="36"/>
      <c r="Q16" s="37"/>
      <c r="R16" s="38"/>
    </row>
    <row r="17" spans="1:18" ht="15" customHeight="1">
      <c r="A17" s="24">
        <v>9</v>
      </c>
      <c r="B17" s="64"/>
      <c r="C17" s="65"/>
      <c r="D17" s="25"/>
      <c r="E17" s="26"/>
      <c r="F17" s="25"/>
      <c r="G17" s="27"/>
      <c r="H17" s="28">
        <f t="shared" si="1"/>
        <v>0</v>
      </c>
      <c r="I17" s="29"/>
      <c r="J17" s="30"/>
      <c r="K17" s="31"/>
      <c r="L17" s="32">
        <f t="shared" si="0"/>
        <v>0</v>
      </c>
      <c r="M17" s="33"/>
      <c r="N17" s="34"/>
      <c r="O17" s="35"/>
      <c r="P17" s="36"/>
      <c r="Q17" s="37"/>
      <c r="R17" s="38"/>
    </row>
    <row r="18" spans="1:18" ht="15" customHeight="1">
      <c r="A18" s="24">
        <v>10</v>
      </c>
      <c r="B18" s="64"/>
      <c r="C18" s="65"/>
      <c r="D18" s="25"/>
      <c r="E18" s="26"/>
      <c r="F18" s="25"/>
      <c r="G18" s="27"/>
      <c r="H18" s="28">
        <f t="shared" si="1"/>
        <v>0</v>
      </c>
      <c r="I18" s="29"/>
      <c r="J18" s="30"/>
      <c r="K18" s="31"/>
      <c r="L18" s="32">
        <f t="shared" si="0"/>
        <v>0</v>
      </c>
      <c r="M18" s="33"/>
      <c r="N18" s="34"/>
      <c r="O18" s="35"/>
      <c r="P18" s="36"/>
      <c r="Q18" s="37"/>
      <c r="R18" s="38"/>
    </row>
    <row r="19" spans="1:18" ht="15" customHeight="1">
      <c r="A19" s="24">
        <v>11</v>
      </c>
      <c r="B19" s="64"/>
      <c r="C19" s="65"/>
      <c r="D19" s="25"/>
      <c r="E19" s="26"/>
      <c r="F19" s="25"/>
      <c r="G19" s="27"/>
      <c r="H19" s="28">
        <f t="shared" si="1"/>
        <v>0</v>
      </c>
      <c r="I19" s="29"/>
      <c r="J19" s="30"/>
      <c r="K19" s="31"/>
      <c r="L19" s="32">
        <f t="shared" si="0"/>
        <v>0</v>
      </c>
      <c r="M19" s="33"/>
      <c r="N19" s="34"/>
      <c r="O19" s="35"/>
      <c r="P19" s="36"/>
      <c r="Q19" s="37"/>
      <c r="R19" s="38"/>
    </row>
    <row r="20" spans="1:18" ht="15" customHeight="1">
      <c r="A20" s="24">
        <v>12</v>
      </c>
      <c r="B20" s="62"/>
      <c r="C20" s="63"/>
      <c r="D20" s="39"/>
      <c r="E20" s="40"/>
      <c r="F20" s="39"/>
      <c r="G20" s="41"/>
      <c r="H20" s="28">
        <f t="shared" si="1"/>
        <v>0</v>
      </c>
      <c r="I20" s="29"/>
      <c r="J20" s="30"/>
      <c r="K20" s="31"/>
      <c r="L20" s="32">
        <f t="shared" si="0"/>
        <v>0</v>
      </c>
      <c r="M20" s="33"/>
      <c r="N20" s="34"/>
      <c r="O20" s="35"/>
      <c r="P20" s="36"/>
      <c r="Q20" s="37"/>
      <c r="R20" s="38"/>
    </row>
    <row r="21" spans="1:18" ht="15" customHeight="1">
      <c r="A21" s="24">
        <v>13</v>
      </c>
      <c r="B21" s="62"/>
      <c r="C21" s="63"/>
      <c r="D21" s="39"/>
      <c r="E21" s="40"/>
      <c r="F21" s="39"/>
      <c r="G21" s="41"/>
      <c r="H21" s="28">
        <f t="shared" si="1"/>
        <v>0</v>
      </c>
      <c r="I21" s="29"/>
      <c r="J21" s="30"/>
      <c r="K21" s="31"/>
      <c r="L21" s="32">
        <f t="shared" si="0"/>
        <v>0</v>
      </c>
      <c r="M21" s="33"/>
      <c r="N21" s="34"/>
      <c r="O21" s="35"/>
      <c r="P21" s="36"/>
      <c r="Q21" s="37"/>
      <c r="R21" s="38"/>
    </row>
    <row r="22" spans="1:18" ht="15" customHeight="1">
      <c r="A22" s="24">
        <v>14</v>
      </c>
      <c r="B22" s="62"/>
      <c r="C22" s="63"/>
      <c r="D22" s="39"/>
      <c r="E22" s="40"/>
      <c r="F22" s="39"/>
      <c r="G22" s="41"/>
      <c r="H22" s="28">
        <f t="shared" si="1"/>
        <v>0</v>
      </c>
      <c r="I22" s="29"/>
      <c r="J22" s="30"/>
      <c r="K22" s="31"/>
      <c r="L22" s="32">
        <f t="shared" si="0"/>
        <v>0</v>
      </c>
      <c r="M22" s="33"/>
      <c r="N22" s="34"/>
      <c r="O22" s="35"/>
      <c r="P22" s="36"/>
      <c r="Q22" s="37"/>
      <c r="R22" s="38"/>
    </row>
    <row r="23" spans="1:18" ht="15" customHeight="1">
      <c r="A23" s="24">
        <v>15</v>
      </c>
      <c r="B23" s="62"/>
      <c r="C23" s="63"/>
      <c r="D23" s="39"/>
      <c r="E23" s="40"/>
      <c r="F23" s="39"/>
      <c r="G23" s="41"/>
      <c r="H23" s="28">
        <f t="shared" si="1"/>
        <v>0</v>
      </c>
      <c r="I23" s="29"/>
      <c r="J23" s="30"/>
      <c r="K23" s="31"/>
      <c r="L23" s="32">
        <f t="shared" si="0"/>
        <v>0</v>
      </c>
      <c r="M23" s="33"/>
      <c r="N23" s="34"/>
      <c r="O23" s="35"/>
      <c r="P23" s="36"/>
      <c r="Q23" s="37"/>
      <c r="R23" s="38"/>
    </row>
    <row r="24" spans="1:18" ht="15" customHeight="1">
      <c r="A24" s="24">
        <v>16</v>
      </c>
      <c r="B24" s="62"/>
      <c r="C24" s="63"/>
      <c r="D24" s="39"/>
      <c r="E24" s="40"/>
      <c r="F24" s="39"/>
      <c r="G24" s="41"/>
      <c r="H24" s="28">
        <f t="shared" si="1"/>
        <v>0</v>
      </c>
      <c r="I24" s="29"/>
      <c r="J24" s="30"/>
      <c r="K24" s="31"/>
      <c r="L24" s="32">
        <f t="shared" si="0"/>
        <v>0</v>
      </c>
      <c r="M24" s="33"/>
      <c r="N24" s="34"/>
      <c r="O24" s="35"/>
      <c r="P24" s="36"/>
      <c r="Q24" s="37"/>
      <c r="R24" s="38"/>
    </row>
    <row r="25" spans="1:18" ht="15" customHeight="1">
      <c r="A25" s="24">
        <v>17</v>
      </c>
      <c r="B25" s="62"/>
      <c r="C25" s="63"/>
      <c r="D25" s="39"/>
      <c r="E25" s="40"/>
      <c r="F25" s="39"/>
      <c r="G25" s="41"/>
      <c r="H25" s="28">
        <f t="shared" si="1"/>
        <v>0</v>
      </c>
      <c r="I25" s="29"/>
      <c r="J25" s="30"/>
      <c r="K25" s="31"/>
      <c r="L25" s="32">
        <f t="shared" si="0"/>
        <v>0</v>
      </c>
      <c r="M25" s="33"/>
      <c r="N25" s="34"/>
      <c r="O25" s="35"/>
      <c r="P25" s="36"/>
      <c r="Q25" s="37"/>
      <c r="R25" s="38"/>
    </row>
    <row r="26" spans="1:18" ht="15" customHeight="1">
      <c r="A26" s="24">
        <v>18</v>
      </c>
      <c r="B26" s="62"/>
      <c r="C26" s="63"/>
      <c r="D26" s="39"/>
      <c r="E26" s="40"/>
      <c r="F26" s="39"/>
      <c r="G26" s="41"/>
      <c r="H26" s="28">
        <f t="shared" si="1"/>
        <v>0</v>
      </c>
      <c r="I26" s="29"/>
      <c r="J26" s="30"/>
      <c r="K26" s="31"/>
      <c r="L26" s="32">
        <f t="shared" si="0"/>
        <v>0</v>
      </c>
      <c r="M26" s="33"/>
      <c r="N26" s="34"/>
      <c r="O26" s="35"/>
      <c r="P26" s="36"/>
      <c r="Q26" s="37"/>
      <c r="R26" s="38"/>
    </row>
    <row r="27" spans="1:18" ht="15" customHeight="1">
      <c r="A27" s="24">
        <v>19</v>
      </c>
      <c r="B27" s="62"/>
      <c r="C27" s="63"/>
      <c r="D27" s="39"/>
      <c r="E27" s="40"/>
      <c r="F27" s="39"/>
      <c r="G27" s="41"/>
      <c r="H27" s="28">
        <f t="shared" si="1"/>
        <v>0</v>
      </c>
      <c r="I27" s="29"/>
      <c r="J27" s="30"/>
      <c r="K27" s="31"/>
      <c r="L27" s="32">
        <f t="shared" si="0"/>
        <v>0</v>
      </c>
      <c r="M27" s="33"/>
      <c r="N27" s="34"/>
      <c r="O27" s="35"/>
      <c r="P27" s="36"/>
      <c r="Q27" s="37"/>
      <c r="R27" s="38"/>
    </row>
    <row r="28" spans="1:18" ht="15" customHeight="1">
      <c r="A28" s="24">
        <v>20</v>
      </c>
      <c r="B28" s="62"/>
      <c r="C28" s="63"/>
      <c r="D28" s="39"/>
      <c r="E28" s="40"/>
      <c r="F28" s="39"/>
      <c r="G28" s="41"/>
      <c r="H28" s="28">
        <f t="shared" si="1"/>
        <v>0</v>
      </c>
      <c r="I28" s="29"/>
      <c r="J28" s="30"/>
      <c r="K28" s="31"/>
      <c r="L28" s="32">
        <f t="shared" si="0"/>
        <v>0</v>
      </c>
      <c r="M28" s="33"/>
      <c r="N28" s="34"/>
      <c r="O28" s="35"/>
      <c r="P28" s="36"/>
      <c r="Q28" s="37"/>
      <c r="R28" s="38"/>
    </row>
    <row r="29" spans="1:12" s="6" customFormat="1" ht="15" customHeight="1">
      <c r="A29" s="61"/>
      <c r="B29" s="47" t="s">
        <v>12</v>
      </c>
      <c r="D29" s="48"/>
      <c r="E29" s="48"/>
      <c r="F29" s="60">
        <v>0</v>
      </c>
      <c r="G29" s="42"/>
      <c r="H29" s="43"/>
      <c r="I29" s="43"/>
      <c r="J29" s="43"/>
      <c r="K29" s="44"/>
      <c r="L29" s="59">
        <f>F29*10</f>
        <v>0</v>
      </c>
    </row>
    <row r="30" spans="1:12" s="6" customFormat="1" ht="18" customHeight="1">
      <c r="A30" s="46">
        <f>COUNTA(B9:C28)</f>
        <v>0</v>
      </c>
      <c r="B30" s="56" t="s">
        <v>13</v>
      </c>
      <c r="C30" s="56"/>
      <c r="D30" s="56"/>
      <c r="E30" s="57"/>
      <c r="F30" s="56"/>
      <c r="G30" s="58"/>
      <c r="H30" s="51">
        <f>COUNT(H9:H28)</f>
        <v>20</v>
      </c>
      <c r="I30" s="52">
        <f>COUNT(I9:I28)</f>
        <v>0</v>
      </c>
      <c r="J30" s="53">
        <f>COUNTA(J9:J28)</f>
        <v>0</v>
      </c>
      <c r="K30" s="54">
        <f>COUNTA(K9:K28)</f>
        <v>0</v>
      </c>
      <c r="L30" s="55">
        <f>SUM(L9:L29)</f>
        <v>0</v>
      </c>
    </row>
    <row r="31" spans="1:12" s="6" customFormat="1" ht="33" customHeight="1">
      <c r="A31" s="45"/>
      <c r="B31" s="45"/>
      <c r="C31" s="45" t="s">
        <v>14</v>
      </c>
      <c r="D31" s="45"/>
      <c r="E31" s="49"/>
      <c r="F31" s="45" t="s">
        <v>15</v>
      </c>
      <c r="G31" s="45"/>
      <c r="H31" s="45"/>
      <c r="I31" s="45" t="s">
        <v>16</v>
      </c>
      <c r="J31" s="45"/>
      <c r="K31" s="45"/>
      <c r="L31" s="50"/>
    </row>
    <row r="32" ht="15" customHeight="1">
      <c r="L32" s="9"/>
    </row>
  </sheetData>
  <sheetProtection/>
  <mergeCells count="33">
    <mergeCell ref="C1:L1"/>
    <mergeCell ref="C2:L2"/>
    <mergeCell ref="C3:L3"/>
    <mergeCell ref="D4:F6"/>
    <mergeCell ref="G4:H4"/>
    <mergeCell ref="M4:M7"/>
    <mergeCell ref="N4:N7"/>
    <mergeCell ref="O4:O7"/>
    <mergeCell ref="P4:R7"/>
    <mergeCell ref="G5:H5"/>
    <mergeCell ref="I5:L5"/>
    <mergeCell ref="G6:H6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6:C26"/>
    <mergeCell ref="B27:C27"/>
    <mergeCell ref="B28:C28"/>
    <mergeCell ref="B20:C20"/>
    <mergeCell ref="B21:C21"/>
    <mergeCell ref="B22:C22"/>
    <mergeCell ref="B23:C23"/>
    <mergeCell ref="B24:C24"/>
    <mergeCell ref="B25:C25"/>
  </mergeCells>
  <printOptions/>
  <pageMargins left="0.69" right="0.49" top="0.17" bottom="0.37" header="0.17" footer="0.37"/>
  <pageSetup fitToHeight="1" fitToWidth="1" horizontalDpi="300" verticalDpi="3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Harry Brudermann</dc:creator>
  <cp:keywords/>
  <dc:description/>
  <cp:lastModifiedBy>Harry</cp:lastModifiedBy>
  <cp:lastPrinted>2014-09-20T15:56:35Z</cp:lastPrinted>
  <dcterms:created xsi:type="dcterms:W3CDTF">2010-04-06T14:15:33Z</dcterms:created>
  <dcterms:modified xsi:type="dcterms:W3CDTF">2014-09-20T15:58:47Z</dcterms:modified>
  <cp:category/>
  <cp:version/>
  <cp:contentType/>
  <cp:contentStatus/>
</cp:coreProperties>
</file>